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.khugashvili\Desktop\"/>
    </mc:Choice>
  </mc:AlternateContent>
  <bookViews>
    <workbookView xWindow="0" yWindow="0" windowWidth="20730" windowHeight="11760"/>
  </bookViews>
  <sheets>
    <sheet name="Sheet3" sheetId="5" r:id="rId1"/>
  </sheets>
  <definedNames>
    <definedName name="_xlnm.Print_Area" localSheetId="0">Sheet3!$B$2:$D$26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5" l="1"/>
  <c r="D3" i="5" l="1"/>
  <c r="D4" i="5"/>
  <c r="D8" i="5"/>
  <c r="D7" i="5" s="1"/>
  <c r="D11" i="5"/>
  <c r="D10" i="5" s="1"/>
  <c r="D14" i="5"/>
  <c r="D13" i="5" s="1"/>
  <c r="D18" i="5"/>
  <c r="D17" i="5" s="1"/>
  <c r="D21" i="5"/>
  <c r="D20" i="5" s="1"/>
  <c r="D24" i="5"/>
  <c r="D23" i="5" s="1"/>
</calcChain>
</file>

<file path=xl/sharedStrings.xml><?xml version="1.0" encoding="utf-8"?>
<sst xmlns="http://schemas.openxmlformats.org/spreadsheetml/2006/main" count="34" uniqueCount="26">
  <si>
    <t>დასახელება</t>
  </si>
  <si>
    <t>დაავადებათა კონტროლისა და ეპიდემიოლოგიური უსაფრთხოების პროგრამის მართვა</t>
  </si>
  <si>
    <t>ხარჯები</t>
  </si>
  <si>
    <t>საქონელი და მომსახურება</t>
  </si>
  <si>
    <t>გრანტები</t>
  </si>
  <si>
    <t>სხვა ხარჯები</t>
  </si>
  <si>
    <t>დაავადებათა ადრეული გამოვლენა და სკრინინგი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</si>
  <si>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</si>
  <si>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</si>
  <si>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</si>
  <si>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</si>
  <si>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</si>
  <si>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</si>
  <si>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</si>
  <si>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</si>
  <si>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ჯანმრთელობის ხელშეწყობა</t>
  </si>
  <si>
    <t>პროგრამული კოდი</t>
  </si>
  <si>
    <t>27 01 03</t>
  </si>
  <si>
    <t>27 03 02 01</t>
  </si>
  <si>
    <t>27 03 02 06 02</t>
  </si>
  <si>
    <t>27 03 02 06 03</t>
  </si>
  <si>
    <t>27 03 02 07 02</t>
  </si>
  <si>
    <t>27 03 02 07 03</t>
  </si>
  <si>
    <t>27 03 02 10</t>
  </si>
  <si>
    <t>III კვარტლიდან IV კვარტალში გადასატანი რესურსი
ლარებში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</si>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</sst>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;\-#,##0.0"/>
    <numFmt numFmtId="165" formatCode="[$-10409]#,##0;\-#,##0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40000610370189521"/>
        </stop>
      </gradient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2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4" fillId="0" borderId="8" xfId="0" applyNumberFormat="1" applyFont="1" applyFill="1" applyBorder="1" applyAlignment="1">
      <alignment horizontal="center" vertical="center" wrapText="1" readingOrder="1"/>
    </xf>
    <xf numFmtId="165" fontId="5" fillId="0" borderId="11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 wrapText="1" readingOrder="1"/>
    </xf>
    <xf numFmtId="165" fontId="4" fillId="0" borderId="11" xfId="0" applyNumberFormat="1" applyFont="1" applyFill="1" applyBorder="1" applyAlignment="1">
      <alignment horizontal="center" vertical="center" wrapText="1" readingOrder="1"/>
    </xf>
    <xf numFmtId="165" fontId="5" fillId="0" borderId="8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7" fillId="0" borderId="1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165" fontId="1" fillId="0" borderId="13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 wrapText="1" readingOrder="1"/>
    </xf>
    <xf numFmtId="0" fontId="1" fillId="2" borderId="21" xfId="0" applyNumberFormat="1" applyFont="1" applyFill="1" applyBorder="1" applyAlignment="1">
      <alignment horizontal="center" vertical="center" wrapText="1" readingOrder="1"/>
    </xf>
    <xf numFmtId="0" fontId="4" fillId="0" borderId="9" xfId="0" applyNumberFormat="1" applyFont="1" applyFill="1" applyBorder="1" applyAlignment="1">
      <alignment horizontal="left" vertical="center" wrapText="1" indent="2" readingOrder="1"/>
    </xf>
    <xf numFmtId="0" fontId="4" fillId="0" borderId="10" xfId="0" applyNumberFormat="1" applyFont="1" applyFill="1" applyBorder="1" applyAlignment="1">
      <alignment horizontal="left" vertical="center" wrapText="1" indent="2" readingOrder="1"/>
    </xf>
    <xf numFmtId="0" fontId="4" fillId="0" borderId="12" xfId="0" applyNumberFormat="1" applyFont="1" applyFill="1" applyBorder="1" applyAlignment="1">
      <alignment horizontal="left" vertical="center" wrapText="1" indent="2" readingOrder="1"/>
    </xf>
    <xf numFmtId="164" fontId="4" fillId="0" borderId="9" xfId="0" applyNumberFormat="1" applyFont="1" applyFill="1" applyBorder="1" applyAlignment="1">
      <alignment horizontal="left" vertical="center" wrapText="1" indent="2" readingOrder="1"/>
    </xf>
    <xf numFmtId="164" fontId="4" fillId="0" borderId="12" xfId="0" applyNumberFormat="1" applyFont="1" applyFill="1" applyBorder="1" applyAlignment="1">
      <alignment horizontal="left" vertical="center" wrapText="1" indent="2" readingOrder="1"/>
    </xf>
    <xf numFmtId="164" fontId="4" fillId="0" borderId="10" xfId="0" applyNumberFormat="1" applyFont="1" applyFill="1" applyBorder="1" applyAlignment="1">
      <alignment horizontal="left" vertical="center" wrapText="1" indent="2" readingOrder="1"/>
    </xf>
    <xf numFmtId="164" fontId="4" fillId="0" borderId="14" xfId="0" applyNumberFormat="1" applyFont="1" applyFill="1" applyBorder="1" applyAlignment="1">
      <alignment horizontal="left" vertical="center" wrapText="1" indent="2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6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RowHeight="15" x14ac:dyDescent="0.25"/>
  <cols>
    <col min="1" max="1" width="2.85546875" customWidth="1"/>
    <col min="2" max="2" width="16.5703125" customWidth="1"/>
    <col min="3" max="3" width="81.42578125" customWidth="1"/>
    <col min="4" max="4" width="25.7109375" customWidth="1"/>
  </cols>
  <sheetData>
    <row r="1" spans="2:4" ht="6" customHeight="1" thickBot="1" x14ac:dyDescent="0.3"/>
    <row r="2" spans="2:4" ht="68.25" customHeight="1" thickBot="1" x14ac:dyDescent="0.3">
      <c r="B2" s="21" t="s">
        <v>16</v>
      </c>
      <c r="C2" s="22" t="s">
        <v>0</v>
      </c>
      <c r="D2" s="23" t="s">
        <v>24</v>
      </c>
    </row>
    <row r="3" spans="2:4" s="15" customFormat="1" ht="39.75" customHeight="1" x14ac:dyDescent="0.25">
      <c r="B3" s="18" t="s">
        <v>17</v>
      </c>
      <c r="C3" s="19" t="s">
        <v>1</v>
      </c>
      <c r="D3" s="20">
        <f>D4</f>
        <v>40000</v>
      </c>
    </row>
    <row r="4" spans="2:4" x14ac:dyDescent="0.25">
      <c r="B4" s="3"/>
      <c r="C4" s="24" t="s">
        <v>2</v>
      </c>
      <c r="D4" s="6">
        <f>D5+D6</f>
        <v>40000</v>
      </c>
    </row>
    <row r="5" spans="2:4" x14ac:dyDescent="0.25">
      <c r="B5" s="4"/>
      <c r="C5" s="25" t="s">
        <v>4</v>
      </c>
      <c r="D5" s="7">
        <v>25000</v>
      </c>
    </row>
    <row r="6" spans="2:4" x14ac:dyDescent="0.25">
      <c r="B6" s="4"/>
      <c r="C6" s="26" t="s">
        <v>5</v>
      </c>
      <c r="D6" s="8">
        <v>15000</v>
      </c>
    </row>
    <row r="7" spans="2:4" s="15" customFormat="1" ht="39.75" customHeight="1" x14ac:dyDescent="0.25">
      <c r="B7" s="1" t="s">
        <v>18</v>
      </c>
      <c r="C7" s="13" t="s">
        <v>6</v>
      </c>
      <c r="D7" s="14">
        <f>D8</f>
        <v>200000</v>
      </c>
    </row>
    <row r="8" spans="2:4" x14ac:dyDescent="0.25">
      <c r="B8" s="3"/>
      <c r="C8" s="24" t="s">
        <v>2</v>
      </c>
      <c r="D8" s="6">
        <f>D9</f>
        <v>200000</v>
      </c>
    </row>
    <row r="9" spans="2:4" x14ac:dyDescent="0.25">
      <c r="B9" s="4"/>
      <c r="C9" s="26" t="s">
        <v>3</v>
      </c>
      <c r="D9" s="9">
        <v>200000</v>
      </c>
    </row>
    <row r="10" spans="2:4" s="15" customFormat="1" ht="39.75" customHeight="1" x14ac:dyDescent="0.25">
      <c r="B10" s="1" t="s">
        <v>19</v>
      </c>
      <c r="C10" s="13" t="s">
        <v>7</v>
      </c>
      <c r="D10" s="14">
        <f>D11</f>
        <v>20000</v>
      </c>
    </row>
    <row r="11" spans="2:4" x14ac:dyDescent="0.25">
      <c r="B11" s="3"/>
      <c r="C11" s="27" t="s">
        <v>11</v>
      </c>
      <c r="D11" s="6">
        <f>D12</f>
        <v>20000</v>
      </c>
    </row>
    <row r="12" spans="2:4" x14ac:dyDescent="0.25">
      <c r="B12" s="4"/>
      <c r="C12" s="28" t="s">
        <v>12</v>
      </c>
      <c r="D12" s="9">
        <v>20000</v>
      </c>
    </row>
    <row r="13" spans="2:4" s="15" customFormat="1" ht="39.75" customHeight="1" x14ac:dyDescent="0.25">
      <c r="B13" s="1" t="s">
        <v>20</v>
      </c>
      <c r="C13" s="13" t="s">
        <v>8</v>
      </c>
      <c r="D13" s="14">
        <f>D14</f>
        <v>85000</v>
      </c>
    </row>
    <row r="14" spans="2:4" x14ac:dyDescent="0.25">
      <c r="B14" s="3"/>
      <c r="C14" s="27" t="s">
        <v>11</v>
      </c>
      <c r="D14" s="6">
        <f>D15+D16</f>
        <v>85000</v>
      </c>
    </row>
    <row r="15" spans="2:4" x14ac:dyDescent="0.25">
      <c r="B15" s="4"/>
      <c r="C15" s="29" t="s">
        <v>12</v>
      </c>
      <c r="D15" s="10">
        <v>60000</v>
      </c>
    </row>
    <row r="16" spans="2:4" x14ac:dyDescent="0.25">
      <c r="B16" s="4"/>
      <c r="C16" s="28" t="s">
        <v>13</v>
      </c>
      <c r="D16" s="9">
        <v>25000</v>
      </c>
    </row>
    <row r="17" spans="2:4" s="15" customFormat="1" ht="39.75" customHeight="1" x14ac:dyDescent="0.25">
      <c r="B17" s="1" t="s">
        <v>21</v>
      </c>
      <c r="C17" s="13" t="s">
        <v>9</v>
      </c>
      <c r="D17" s="14">
        <f>D18</f>
        <v>150000</v>
      </c>
    </row>
    <row r="18" spans="2:4" x14ac:dyDescent="0.25">
      <c r="B18" s="3"/>
      <c r="C18" s="27" t="s">
        <v>11</v>
      </c>
      <c r="D18" s="6">
        <f>D19</f>
        <v>150000</v>
      </c>
    </row>
    <row r="19" spans="2:4" x14ac:dyDescent="0.25">
      <c r="B19" s="4"/>
      <c r="C19" s="28" t="s">
        <v>12</v>
      </c>
      <c r="D19" s="9">
        <v>150000</v>
      </c>
    </row>
    <row r="20" spans="2:4" s="15" customFormat="1" ht="39.75" customHeight="1" x14ac:dyDescent="0.25">
      <c r="B20" s="1" t="s">
        <v>22</v>
      </c>
      <c r="C20" s="13" t="s">
        <v>10</v>
      </c>
      <c r="D20" s="14">
        <f>D21</f>
        <v>10000</v>
      </c>
    </row>
    <row r="21" spans="2:4" x14ac:dyDescent="0.25">
      <c r="B21" s="3"/>
      <c r="C21" s="27" t="s">
        <v>11</v>
      </c>
      <c r="D21" s="11">
        <f>D22</f>
        <v>10000</v>
      </c>
    </row>
    <row r="22" spans="2:4" x14ac:dyDescent="0.25">
      <c r="B22" s="4"/>
      <c r="C22" s="28" t="s">
        <v>12</v>
      </c>
      <c r="D22" s="8">
        <v>10000</v>
      </c>
    </row>
    <row r="23" spans="2:4" s="15" customFormat="1" ht="39.75" customHeight="1" x14ac:dyDescent="0.25">
      <c r="B23" s="1" t="s">
        <v>23</v>
      </c>
      <c r="C23" s="13" t="s">
        <v>15</v>
      </c>
      <c r="D23" s="14">
        <f>D24</f>
        <v>30000</v>
      </c>
    </row>
    <row r="24" spans="2:4" x14ac:dyDescent="0.25">
      <c r="B24" s="3"/>
      <c r="C24" s="27" t="s">
        <v>11</v>
      </c>
      <c r="D24" s="11">
        <f>D25</f>
        <v>30000</v>
      </c>
    </row>
    <row r="25" spans="2:4" ht="15.75" thickBot="1" x14ac:dyDescent="0.3">
      <c r="B25" s="5"/>
      <c r="C25" s="30" t="s">
        <v>14</v>
      </c>
      <c r="D25" s="12">
        <v>30000</v>
      </c>
    </row>
    <row r="26" spans="2:4" ht="15.75" thickBot="1" x14ac:dyDescent="0.3">
      <c r="B26" s="16" t="s">
        <v>25</v>
      </c>
      <c r="C26" s="17"/>
      <c r="D26" s="2">
        <f>D23+D20+D17+D13+D10+D7+D3</f>
        <v>535000</v>
      </c>
    </row>
  </sheetData>
  <mergeCells count="8">
    <mergeCell ref="B21:B22"/>
    <mergeCell ref="B24:B25"/>
    <mergeCell ref="B26:C26"/>
    <mergeCell ref="B4:B6"/>
    <mergeCell ref="B8:B9"/>
    <mergeCell ref="B11:B12"/>
    <mergeCell ref="B14:B16"/>
    <mergeCell ref="B18:B19"/>
  </mergeCells>
  <pageMargins left="0.7" right="0.7" top="0.75" bottom="0.75" header="0.3" footer="0.3"/>
  <pageSetup paperSize="9" scale="81" orientation="portrait" r:id="rId1"/>
  <colBreaks count="1" manualBreakCount="1">
    <brk id="2" min="1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Bela_Kilasonia</dc:creator>
  <cp:lastModifiedBy>Irakli Khugashvili</cp:lastModifiedBy>
  <dcterms:created xsi:type="dcterms:W3CDTF">2016-03-15T14:36:56Z</dcterms:created>
  <dcterms:modified xsi:type="dcterms:W3CDTF">2019-09-03T13:57:32Z</dcterms:modified>
</cp:coreProperties>
</file>